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05" windowHeight="11370" activeTab="0"/>
  </bookViews>
  <sheets>
    <sheet name="Sheet1" sheetId="1" r:id="rId1"/>
    <sheet name="Sheet2" sheetId="2" state="hidden" r:id="rId2"/>
  </sheets>
  <definedNames>
    <definedName name="Grades">'Sheet2'!$A$1:$A$6</definedName>
  </definedNames>
  <calcPr fullCalcOnLoad="1"/>
</workbook>
</file>

<file path=xl/sharedStrings.xml><?xml version="1.0" encoding="utf-8"?>
<sst xmlns="http://schemas.openxmlformats.org/spreadsheetml/2006/main" count="54" uniqueCount="50">
  <si>
    <t>Class Number</t>
  </si>
  <si>
    <t>Class Name</t>
  </si>
  <si>
    <t>Grade</t>
  </si>
  <si>
    <t>A</t>
  </si>
  <si>
    <t>B</t>
  </si>
  <si>
    <t>C</t>
  </si>
  <si>
    <t>D</t>
  </si>
  <si>
    <t>F</t>
  </si>
  <si>
    <t>Quality Points</t>
  </si>
  <si>
    <t>Credit Hours</t>
  </si>
  <si>
    <t>This Excel sheet can be used to calculate your ME GPA.</t>
  </si>
  <si>
    <t>Instructions</t>
  </si>
  <si>
    <t xml:space="preserve">  3. If you have not taken the class, leave the cell blank.</t>
  </si>
  <si>
    <t xml:space="preserve">  2. Use the drop down to select the grade for that class. </t>
  </si>
  <si>
    <t xml:space="preserve">  6. To remove a grade, put your cursor in the grade cell and hit the DELETE key.</t>
  </si>
  <si>
    <t xml:space="preserve">  1. Put your cursor in one of the highlighted cells under the Grade column.</t>
  </si>
  <si>
    <t xml:space="preserve">  • If you repeat a class, only use the most recent grade in the class.</t>
  </si>
  <si>
    <t xml:space="preserve">  • This sheet only allows you to type in the highlighted cells.</t>
  </si>
  <si>
    <t xml:space="preserve">  4. The Credit Hours and Quality Points will automatically fill in after you enter a grade.</t>
  </si>
  <si>
    <t>NRE 2110</t>
  </si>
  <si>
    <t>Intro to Nuclear &amp; Rad. Engineering</t>
  </si>
  <si>
    <t>NRE 3112</t>
  </si>
  <si>
    <t>Nuclear Radiation Detection</t>
  </si>
  <si>
    <t>Nuclear Reactor Physics 1</t>
  </si>
  <si>
    <t>NRE 3301</t>
  </si>
  <si>
    <t>Radiation Physics</t>
  </si>
  <si>
    <t>NRE 3316</t>
  </si>
  <si>
    <t>Radiation Protection Engineering</t>
  </si>
  <si>
    <t>NRE 4206</t>
  </si>
  <si>
    <t>Radiation Physics Lab</t>
  </si>
  <si>
    <t>NRE 4214</t>
  </si>
  <si>
    <t>Reactor Engineering</t>
  </si>
  <si>
    <t>NRE 4232</t>
  </si>
  <si>
    <t>NRE Design</t>
  </si>
  <si>
    <t>NRE 4328</t>
  </si>
  <si>
    <t>Radiation Sources &amp; Applications</t>
  </si>
  <si>
    <t>Technical Elective</t>
  </si>
  <si>
    <t>NRE GPA</t>
  </si>
  <si>
    <t>NRE GPA Calculator</t>
  </si>
  <si>
    <t xml:space="preserve">  • Your NRE GPA includes all NRE classes.</t>
  </si>
  <si>
    <t xml:space="preserve">  • Technical electives taken outside of NRE are not included in your NRE GPA.</t>
  </si>
  <si>
    <t xml:space="preserve">  5. Your current NRE GPA is at the bottom of the table.</t>
  </si>
  <si>
    <t xml:space="preserve">  • NRE technical electives are also included in your NRE GPA if they are NRE classes only.</t>
  </si>
  <si>
    <t xml:space="preserve">  • Only courses taken at Georgia Tech are included in the NRE GPA.</t>
  </si>
  <si>
    <t>Technical Elective (Optional)</t>
  </si>
  <si>
    <t>a</t>
  </si>
  <si>
    <t>NRE 4208</t>
  </si>
  <si>
    <t>Nuclear Reactor Physics 2</t>
  </si>
  <si>
    <t>NRE 3208</t>
  </si>
  <si>
    <t xml:space="preserve">  • Students who take additional NRE classes as technical electives may include those classes in the NRE GPA.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</si>
</sst>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6" fillId="0" borderId="0" xfId="0" applyFont="1" applyAlignment="1">
      <alignment/>
    </xf>
    <xf numFmtId="0" fontId="19" fillId="8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6" fillId="16" borderId="0" xfId="0" applyFont="1" applyFill="1" applyAlignment="1">
      <alignment horizontal="right"/>
    </xf>
    <xf numFmtId="0" fontId="36" fillId="16" borderId="0" xfId="0" applyFont="1" applyFill="1" applyAlignment="1" applyProtection="1">
      <alignment horizontal="center"/>
      <protection/>
    </xf>
    <xf numFmtId="0" fontId="39" fillId="16" borderId="0" xfId="0" applyFont="1" applyFill="1" applyAlignment="1" applyProtection="1">
      <alignment horizontal="center"/>
      <protection/>
    </xf>
    <xf numFmtId="0" fontId="39" fillId="16" borderId="0" xfId="0" applyFont="1" applyFill="1" applyAlignment="1" applyProtection="1">
      <alignment horizontal="right"/>
      <protection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6.8515625" style="0" customWidth="1"/>
    <col min="2" max="2" width="31.7109375" style="0" customWidth="1"/>
    <col min="3" max="3" width="8.140625" style="0" customWidth="1"/>
    <col min="4" max="4" width="12.57421875" style="0" customWidth="1"/>
    <col min="5" max="5" width="13.8515625" style="0" customWidth="1"/>
  </cols>
  <sheetData>
    <row r="1" spans="1:5" ht="21">
      <c r="A1" s="13" t="s">
        <v>38</v>
      </c>
      <c r="B1" s="13"/>
      <c r="C1" s="13"/>
      <c r="D1" s="13"/>
      <c r="E1" s="13"/>
    </row>
    <row r="2" ht="15">
      <c r="A2" t="s">
        <v>10</v>
      </c>
    </row>
    <row r="3" ht="15">
      <c r="A3" t="s">
        <v>39</v>
      </c>
    </row>
    <row r="4" ht="15">
      <c r="A4" t="s">
        <v>42</v>
      </c>
    </row>
    <row r="5" ht="15">
      <c r="A5" t="s">
        <v>40</v>
      </c>
    </row>
    <row r="6" ht="15">
      <c r="A6" t="s">
        <v>16</v>
      </c>
    </row>
    <row r="7" ht="15">
      <c r="A7" t="s">
        <v>17</v>
      </c>
    </row>
    <row r="8" ht="15">
      <c r="A8" t="s">
        <v>43</v>
      </c>
    </row>
    <row r="9" ht="15">
      <c r="A9" t="s">
        <v>49</v>
      </c>
    </row>
    <row r="11" ht="15">
      <c r="A11" s="6" t="s">
        <v>11</v>
      </c>
    </row>
    <row r="12" ht="15">
      <c r="A12" t="s">
        <v>15</v>
      </c>
    </row>
    <row r="13" ht="15">
      <c r="A13" t="s">
        <v>13</v>
      </c>
    </row>
    <row r="14" ht="15">
      <c r="A14" t="s">
        <v>12</v>
      </c>
    </row>
    <row r="15" ht="15">
      <c r="A15" t="s">
        <v>18</v>
      </c>
    </row>
    <row r="16" ht="15">
      <c r="A16" t="s">
        <v>41</v>
      </c>
    </row>
    <row r="17" ht="15">
      <c r="A17" t="s">
        <v>14</v>
      </c>
    </row>
    <row r="18" ht="15">
      <c r="D18" s="8"/>
    </row>
    <row r="19" spans="1:5" ht="15">
      <c r="A19" s="4" t="s">
        <v>0</v>
      </c>
      <c r="B19" s="4" t="s">
        <v>1</v>
      </c>
      <c r="C19" s="5" t="s">
        <v>2</v>
      </c>
      <c r="D19" s="5" t="s">
        <v>9</v>
      </c>
      <c r="E19" s="5" t="s">
        <v>8</v>
      </c>
    </row>
    <row r="20" spans="1:5" ht="15">
      <c r="A20" s="1" t="s">
        <v>19</v>
      </c>
      <c r="B20" s="1" t="s">
        <v>20</v>
      </c>
      <c r="C20" s="3"/>
      <c r="D20" s="2">
        <f>IF(C20="","",2)</f>
      </c>
      <c r="E20" s="2">
        <f aca="true" t="shared" si="0" ref="E20:E35">IF(C20="A",4*D20,IF(C20="B",3*D20,IF(C20="C",2*D20,IF(C20="D",1*D20,IF(C20="F",0,"")))))</f>
      </c>
    </row>
    <row r="21" spans="1:5" ht="15">
      <c r="A21" s="1" t="s">
        <v>21</v>
      </c>
      <c r="B21" s="1" t="s">
        <v>22</v>
      </c>
      <c r="C21" s="3"/>
      <c r="D21" s="2">
        <f>IF(C21="","",3)</f>
      </c>
      <c r="E21" s="2">
        <f t="shared" si="0"/>
      </c>
    </row>
    <row r="22" spans="1:5" ht="15">
      <c r="A22" s="1" t="s">
        <v>48</v>
      </c>
      <c r="B22" s="1" t="s">
        <v>23</v>
      </c>
      <c r="C22" s="3"/>
      <c r="D22" s="2">
        <f>IF(C22="","",3)</f>
      </c>
      <c r="E22" s="2">
        <f t="shared" si="0"/>
      </c>
    </row>
    <row r="23" spans="1:5" ht="15">
      <c r="A23" s="1" t="s">
        <v>24</v>
      </c>
      <c r="B23" s="1" t="s">
        <v>25</v>
      </c>
      <c r="C23" s="3"/>
      <c r="D23" s="2">
        <f>IF(C23="","",3)</f>
      </c>
      <c r="E23" s="2">
        <f t="shared" si="0"/>
      </c>
    </row>
    <row r="24" spans="1:5" ht="15">
      <c r="A24" s="1" t="s">
        <v>26</v>
      </c>
      <c r="B24" s="1" t="s">
        <v>27</v>
      </c>
      <c r="C24" s="3"/>
      <c r="D24" s="2">
        <f>IF(C24="","",3)</f>
      </c>
      <c r="E24" s="2">
        <f t="shared" si="0"/>
      </c>
    </row>
    <row r="25" spans="1:5" ht="15">
      <c r="A25" s="1" t="s">
        <v>46</v>
      </c>
      <c r="B25" s="1" t="s">
        <v>47</v>
      </c>
      <c r="C25" s="3"/>
      <c r="D25" s="2">
        <f>IF(C25="","",4)</f>
      </c>
      <c r="E25" s="2">
        <f t="shared" si="0"/>
      </c>
    </row>
    <row r="26" spans="1:5" ht="15">
      <c r="A26" s="1" t="s">
        <v>28</v>
      </c>
      <c r="B26" s="1" t="s">
        <v>29</v>
      </c>
      <c r="C26" s="3"/>
      <c r="D26" s="2">
        <f>IF(C26="","",2)</f>
      </c>
      <c r="E26" s="2">
        <f t="shared" si="0"/>
      </c>
    </row>
    <row r="27" spans="1:5" ht="15">
      <c r="A27" s="1" t="s">
        <v>30</v>
      </c>
      <c r="B27" s="1" t="s">
        <v>31</v>
      </c>
      <c r="C27" s="3"/>
      <c r="D27" s="2">
        <f>IF(C27="","",3)</f>
      </c>
      <c r="E27" s="2">
        <f t="shared" si="0"/>
      </c>
    </row>
    <row r="28" spans="1:5" ht="15">
      <c r="A28" s="1" t="s">
        <v>32</v>
      </c>
      <c r="B28" s="1" t="s">
        <v>33</v>
      </c>
      <c r="C28" s="3"/>
      <c r="D28" s="2">
        <f>IF(C28="","",4)</f>
      </c>
      <c r="E28" s="2">
        <f t="shared" si="0"/>
      </c>
    </row>
    <row r="29" spans="1:5" ht="15">
      <c r="A29" s="1" t="s">
        <v>34</v>
      </c>
      <c r="B29" s="1" t="s">
        <v>35</v>
      </c>
      <c r="C29" s="3"/>
      <c r="D29" s="2">
        <f aca="true" t="shared" si="1" ref="D29:D35">IF(C29="","",3)</f>
      </c>
      <c r="E29" s="2">
        <f t="shared" si="0"/>
      </c>
    </row>
    <row r="30" spans="1:5" ht="15">
      <c r="A30" s="1" t="s">
        <v>36</v>
      </c>
      <c r="B30" s="7"/>
      <c r="C30" s="3"/>
      <c r="D30" s="2">
        <f t="shared" si="1"/>
      </c>
      <c r="E30" s="2">
        <f t="shared" si="0"/>
      </c>
    </row>
    <row r="31" spans="1:5" ht="15">
      <c r="A31" s="1" t="s">
        <v>36</v>
      </c>
      <c r="B31" s="7"/>
      <c r="C31" s="3"/>
      <c r="D31" s="2">
        <f t="shared" si="1"/>
      </c>
      <c r="E31" s="2">
        <f t="shared" si="0"/>
      </c>
    </row>
    <row r="32" spans="1:5" ht="15">
      <c r="A32" s="1" t="s">
        <v>36</v>
      </c>
      <c r="B32" s="7"/>
      <c r="C32" s="3"/>
      <c r="D32" s="2">
        <f t="shared" si="1"/>
      </c>
      <c r="E32" s="2">
        <f t="shared" si="0"/>
      </c>
    </row>
    <row r="33" spans="1:5" ht="15">
      <c r="A33" s="1" t="s">
        <v>44</v>
      </c>
      <c r="B33" s="7"/>
      <c r="C33" s="3"/>
      <c r="D33" s="2">
        <f t="shared" si="1"/>
      </c>
      <c r="E33" s="2">
        <f t="shared" si="0"/>
      </c>
    </row>
    <row r="34" spans="1:5" ht="15">
      <c r="A34" s="1" t="s">
        <v>44</v>
      </c>
      <c r="B34" s="7"/>
      <c r="C34" s="3"/>
      <c r="D34" s="2">
        <f t="shared" si="1"/>
      </c>
      <c r="E34" s="2">
        <f t="shared" si="0"/>
      </c>
    </row>
    <row r="35" spans="1:5" ht="15">
      <c r="A35" s="1" t="s">
        <v>44</v>
      </c>
      <c r="B35" s="7"/>
      <c r="C35" s="3"/>
      <c r="D35" s="2">
        <f t="shared" si="1"/>
      </c>
      <c r="E35" s="2">
        <f t="shared" si="0"/>
      </c>
    </row>
    <row r="36" spans="1:5" ht="15">
      <c r="A36" s="1"/>
      <c r="B36" s="1"/>
      <c r="C36" s="9" t="s">
        <v>45</v>
      </c>
      <c r="D36" s="10">
        <f>SUM(D20:D35)</f>
        <v>0</v>
      </c>
      <c r="E36" s="10">
        <f>SUM(E20:E35)</f>
        <v>0</v>
      </c>
    </row>
    <row r="37" spans="3:5" ht="18.75">
      <c r="C37" s="12" t="s">
        <v>37</v>
      </c>
      <c r="D37" s="12"/>
      <c r="E37" s="11" t="e">
        <f>TRUNC(SUM(E20:E35)/SUM(D20:D35),2)</f>
        <v>#DIV/0!</v>
      </c>
    </row>
  </sheetData>
  <sheetProtection/>
  <mergeCells count="2">
    <mergeCell ref="C37:D37"/>
    <mergeCell ref="A1:E1"/>
  </mergeCells>
  <dataValidations count="1">
    <dataValidation type="list" showInputMessage="1" showErrorMessage="1" sqref="C20:C35">
      <formula1>Grades</formula1>
    </dataValidation>
  </dataValidations>
  <printOptions/>
  <pageMargins left="0.46" right="0.26" top="0.75" bottom="0.75" header="0.3" footer="0.3"/>
  <pageSetup horizontalDpi="600" verticalDpi="600" orientation="portrait" r:id="rId1"/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Mehaffey</dc:creator>
  <cp:keywords/>
  <dc:description/>
  <cp:lastModifiedBy>Mehaffey, Kristi L</cp:lastModifiedBy>
  <cp:lastPrinted>2010-06-07T13:40:49Z</cp:lastPrinted>
  <dcterms:created xsi:type="dcterms:W3CDTF">2009-12-14T12:39:03Z</dcterms:created>
  <dcterms:modified xsi:type="dcterms:W3CDTF">2014-01-23T13:53:32Z</dcterms:modified>
  <cp:category/>
  <cp:version/>
  <cp:contentType/>
  <cp:contentStatus/>
</cp:coreProperties>
</file>